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1944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<sst xmlns="http://schemas.openxmlformats.org/spreadsheetml/2006/main" count="433" uniqueCount="330">
  <si>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</si>
  <si>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</si>
  <si>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</si>
  <si>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</si>
  <si>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</si>
  <si>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</si>
  <si>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</si>
  <si>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</si>
  <si>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</si>
  <si>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</si>
  <si>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</si>
  <si>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</si>
  <si>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</si>
  <si>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</si>
  <si>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</si>
  <si>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</si>
  <si>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</si>
  <si>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</si>
  <si>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</si>
  <si>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</si>
  <si>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</si>
  <si>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</si>
  <si>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</si>
  <si>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</si>
  <si>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</si>
  <si>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</si>
  <si>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</si>
  <si>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</si>
  <si>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</si>
  <si>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</si>
  <si>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</si>
  <si>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</si>
  <si>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</si>
  <si>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</si>
  <si>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</si>
  <si>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</si>
  <si>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</si>
  <si>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</si>
  <si>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</si>
  <si>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</si>
  <si>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</si>
  <si>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</si>
  <si>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</si>
  <si>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</si>
  <si>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</si>
  <si>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</si>
  <si>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</si>
  <si>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</si>
  <si>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</si>
  <si>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</si>
  <si>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</si>
  <si>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</si>
  <si>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</si>
  <si>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</si>
  <si>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</si>
  <si>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</si>
  <si>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</si>
  <si>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</si>
  <si>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</si>
  <si>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</si>
  <si>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</si>
  <si>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</si>
  <si>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</si>
  <si>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</si>
  <si>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</si>
  <si>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</si>
  <si>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</si>
  <si>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</si>
  <si>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</si>
  <si>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</si>
  <si>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</si>
  <si>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</si>
  <si>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</si>
  <si>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</si>
  <si>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</si>
  <si>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</si>
  <si>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</si>
  <si>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</si>
  <si>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</si>
  <si>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</si>
  <si>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</si>
  <si>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</si>
  <si>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</si>
  <si>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</si>
  <si>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</si>
  <si>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</si>
  <si>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</si>
  <si>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</si>
  <si>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</si>
  <si>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</si>
  <si>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</si>
  <si>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</si>
  <si>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</si>
  <si>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</si>
  <si>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</si>
  <si>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</si>
  <si>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</si>
  <si>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</si>
  <si>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</si>
  <si>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</si>
  <si>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</si>
  <si>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</si>
  <si>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</si>
  <si>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</si>
  <si>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</si>
  <si>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</si>
  <si>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</si>
  <si>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</si>
  <si>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</si>
  <si>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</si>
  <si>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</si>
  <si>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</si>
  <si>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</si>
  <si>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</si>
  <si>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</si>
  <si>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</si>
  <si>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</si>
  <si>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</si>
  <si>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</si>
  <si>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</si>
  <si>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</si>
  <si>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</si>
  <si>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</si>
  <si>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</si>
  <si>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</si>
  <si>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</si>
  <si>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</si>
  <si>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</si>
  <si>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</si>
  <si>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</si>
  <si>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</si>
  <si>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</si>
  <si>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</si>
  <si>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</si>
  <si>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</si>
  <si>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</si>
  <si>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</si>
  <si>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</si>
  <si>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</si>
  <si>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</si>
  <si>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</si>
  <si>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</si>
  <si>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</si>
  <si>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</si>
  <si>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</si>
  <si>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</si>
  <si>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</si>
  <si>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</si>
  <si>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</si>
  <si>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</si>
  <si>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</si>
  <si>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</si>
  <si>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</si>
  <si>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</si>
  <si>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</si>
  <si>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</si>
  <si>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</si>
  <si>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</si>
  <si>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</si>
  <si>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</si>
  <si>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</si>
  <si>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</si>
  <si>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</si>
  <si>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</si>
  <si>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</si>
  <si>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</si>
  <si>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</si>
  <si>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</si>
  <si>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</si>
  <si>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</si>
  <si>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</si>
  <si>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</si>
  <si>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</si>
  <si>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</si>
  <si>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</si>
  <si>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</si>
  <si>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</si>
  <si>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</si>
  <si>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</si>
  <si>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</si>
  <si>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</si>
  <si>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</si>
  <si>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</si>
  <si>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</si>
  <si>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</si>
  <si>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</si>
  <si>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</si>
  <si>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</si>
  <si>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</si>
  <si>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</si>
  <si>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</si>
  <si>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</si>
  <si>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</si>
  <si>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</si>
  <si>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</si>
  <si>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</si>
  <si>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</si>
  <si>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</si>
  <si>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</si>
  <si>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</si>
  <si>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</si>
  <si>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</si>
  <si>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</si>
  <si>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</si>
  <si>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</si>
  <si>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</si>
  <si>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</si>
  <si>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</si>
  <si>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</si>
  <si>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</si>
  <si>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</si>
  <si>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</si>
  <si>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</si>
  <si>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</si>
  <si>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</si>
  <si>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</si>
  <si>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</si>
  <si>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</si>
  <si>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</si>
  <si>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</si>
  <si>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</si>
  <si>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</si>
  <si>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</si>
  <si>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</si>
  <si>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</si>
  <si>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</si>
  <si>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</si>
  <si>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</si>
  <si>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</si>
  <si>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</si>
  <si>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</si>
  <si>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</si>
  <si>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</si>
  <si>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</si>
  <si>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</si>
  <si>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</si>
  <si>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</si>
  <si>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</si>
  <si>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</si>
  <si>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</si>
  <si>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</si>
  <si>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</si>
  <si>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</si>
  <si>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</si>
  <si>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</si>
  <si>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</si>
  <si>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</si>
  <si>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</si>
  <si>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</si>
  <si>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</si>
  <si>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</si>
  <si>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</si>
  <si>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</si>
  <si>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</si>
  <si>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</si>
  <si>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</si>
  <si>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</si>
  <si>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</si>
  <si>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</si>
  <si>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</si>
  <si>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</si>
  <si>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</si>
  <si>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</si>
  <si>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</si>
  <si>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</si>
  <si>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</si>
  <si>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</si>
  <si>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</si>
  <si>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</si>
  <si>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</si>
  <si>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</si>
  <si>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</si>
  <si>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</si>
  <si>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</si>
  <si>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</si>
  <si>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</si>
  <si>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</si>
  <si>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</si>
  <si>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</si>
  <si>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</si>
  <si>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</si>
  <si>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</si>
  <si>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</si>
  <si>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</si>
  <si>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</si>
  <si>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</si>
  <si>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</si>
  <si>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</si>
  <si>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</si>
  <si>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</si>
  <si>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</si>
  <si>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</si>
  <si>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</si>
  <si>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</si>
  <si>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</si>
  <si>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</si>
  <si>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</si>
  <si>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</si>
  <si>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</si>
  <si>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</si>
  <si>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</si>
  <si>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</si>
  <si>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</si>
  <si>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</si>
  <si>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</si>
  <si>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</si>
  <si>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</si>
  <si>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</si>
  <si>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</si>
  <si>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</si>
  <si>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</si>
  <si>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</si>
  <si>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</si>
  <si>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</si>
  <si>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</si>
  <si>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</si>
  <si>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</si>
  <si>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</si>
  <si>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</si>
  <si>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</si>
  <si>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</si>
  <si>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</si>
  <si>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г. Орёл</t>
  </si>
  <si>
    <t>Муниипальное бюджетное общеобразовательное учреждение - средняя общеобразовательная школа № 26 г. Орла</t>
  </si>
  <si>
    <t>Тришкин Алексей Эдуардович</t>
  </si>
  <si>
    <t>заместитель директора по УВР</t>
  </si>
  <si>
    <t>(4862)554964</t>
  </si>
  <si>
    <t>Orel-School-26@yandex.ru</t>
  </si>
  <si>
    <t>Согласие на обучение по АООП</t>
  </si>
  <si>
    <t>sh26-orel.ru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</si>
</sst>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66" workbookViewId="0">
      <selection activeCell="J182" sqref="J182:M182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322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230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228</v>
      </c>
    </row>
    <row r="35" spans="2:17" ht="15.75" thickBot="1" x14ac:dyDescent="0.3">
      <c r="B35" s="132" t="s">
        <v>231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228</v>
      </c>
    </row>
    <row r="36" spans="2:17" ht="15.75" thickBot="1" x14ac:dyDescent="0.3">
      <c r="B36" s="132" t="s">
        <v>232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229</v>
      </c>
    </row>
    <row r="37" spans="2:17" ht="15.75" thickBot="1" x14ac:dyDescent="0.3">
      <c r="B37" s="132" t="s">
        <v>233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228</v>
      </c>
    </row>
    <row r="38" spans="2:17" ht="15.75" thickBot="1" x14ac:dyDescent="0.3">
      <c r="B38" s="132" t="s">
        <v>234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229</v>
      </c>
    </row>
    <row r="39" spans="2:17" ht="15.75" thickBot="1" x14ac:dyDescent="0.3">
      <c r="B39" s="132" t="s">
        <v>235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236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229</v>
      </c>
    </row>
    <row r="41" spans="2:17" ht="15.75" thickBot="1" x14ac:dyDescent="0.3">
      <c r="B41" s="132" t="s">
        <v>237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229</v>
      </c>
    </row>
    <row r="42" spans="2:17" ht="15.75" thickBot="1" x14ac:dyDescent="0.3">
      <c r="B42" s="135" t="s">
        <v>238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229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258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239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240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229</v>
      </c>
    </row>
    <row r="48" spans="2:17" ht="15.75" thickBot="1" x14ac:dyDescent="0.3">
      <c r="B48" s="132" t="s">
        <v>241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242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243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244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229</v>
      </c>
    </row>
    <row r="52" spans="2:17" ht="15.75" thickBot="1" x14ac:dyDescent="0.3">
      <c r="B52" s="135" t="s">
        <v>245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228</v>
      </c>
    </row>
    <row r="53" spans="2:17" ht="47.25" customHeight="1" thickBot="1" x14ac:dyDescent="0.3">
      <c r="B53" s="41" t="s">
        <v>328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248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251</v>
      </c>
      <c r="C62" s="102"/>
      <c r="D62" s="102"/>
      <c r="E62" s="102"/>
      <c r="F62" s="102"/>
      <c r="G62" s="102"/>
      <c r="H62" s="102"/>
      <c r="I62" s="102"/>
      <c r="J62" s="110" t="s">
        <v>252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253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254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255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256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259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260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229</v>
      </c>
    </row>
    <row r="71" spans="2:17" ht="32.25" customHeight="1" thickBot="1" x14ac:dyDescent="0.3">
      <c r="B71" s="132" t="s">
        <v>261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228</v>
      </c>
    </row>
    <row r="72" spans="2:17" ht="29.25" customHeight="1" thickBot="1" x14ac:dyDescent="0.3">
      <c r="B72" s="132" t="s">
        <v>262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229</v>
      </c>
    </row>
    <row r="73" spans="2:17" ht="15.75" thickBot="1" x14ac:dyDescent="0.3">
      <c r="B73" s="132" t="s">
        <v>263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264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228</v>
      </c>
    </row>
    <row r="75" spans="2:17" ht="64.5" customHeight="1" thickBot="1" x14ac:dyDescent="0.3">
      <c r="B75" s="132" t="s">
        <v>265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229</v>
      </c>
    </row>
    <row r="76" spans="2:17" ht="48.75" customHeight="1" thickBot="1" x14ac:dyDescent="0.3">
      <c r="B76" s="132" t="s">
        <v>266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229</v>
      </c>
    </row>
    <row r="77" spans="2:17" ht="15.75" thickBot="1" x14ac:dyDescent="0.3">
      <c r="B77" s="135" t="s">
        <v>245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229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268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229</v>
      </c>
    </row>
    <row r="82" spans="2:17" ht="46.5" customHeight="1" thickBot="1" x14ac:dyDescent="0.3">
      <c r="B82" s="132" t="s">
        <v>269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270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229</v>
      </c>
    </row>
    <row r="84" spans="2:17" ht="32.25" customHeight="1" thickBot="1" x14ac:dyDescent="0.3">
      <c r="B84" s="132" t="s">
        <v>271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229</v>
      </c>
    </row>
    <row r="85" spans="2:17" ht="33" customHeight="1" thickBot="1" x14ac:dyDescent="0.3">
      <c r="B85" s="132" t="s">
        <v>272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273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229</v>
      </c>
    </row>
    <row r="87" spans="2:17" ht="30.75" customHeight="1" thickBot="1" x14ac:dyDescent="0.3">
      <c r="B87" s="132" t="s">
        <v>274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275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276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228</v>
      </c>
    </row>
    <row r="90" spans="2:17" ht="15.75" thickBot="1" x14ac:dyDescent="0.3">
      <c r="B90" s="135" t="s">
        <v>277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229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278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279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280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2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228</v>
      </c>
      <c r="K97" s="152"/>
      <c r="L97" s="152"/>
      <c r="M97" s="152"/>
      <c r="N97" s="36">
        <v>1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279</v>
      </c>
      <c r="K101" s="51"/>
      <c r="L101" s="51"/>
      <c r="M101" s="51"/>
      <c r="N101" s="51" t="s">
        <v>282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229</v>
      </c>
      <c r="K108" s="165"/>
      <c r="L108" s="165"/>
      <c r="M108" s="166"/>
      <c r="N108" s="158">
        <v>0</v>
      </c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283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12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0.3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285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12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286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288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290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39</v>
      </c>
      <c r="K128" s="130"/>
      <c r="L128" s="130"/>
      <c r="M128" s="131"/>
      <c r="N128" s="115">
        <v>0.95120000000000005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4.8800000000000003E-2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20</v>
      </c>
      <c r="K131" s="130"/>
      <c r="L131" s="130"/>
      <c r="M131" s="131"/>
      <c r="N131" s="115">
        <v>0.48780000000000001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15</v>
      </c>
      <c r="K132" s="130"/>
      <c r="L132" s="130"/>
      <c r="M132" s="131"/>
      <c r="N132" s="115">
        <v>0.36580000000000001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5</v>
      </c>
      <c r="K133" s="130"/>
      <c r="L133" s="130"/>
      <c r="M133" s="131"/>
      <c r="N133" s="115">
        <v>0.12189999999999999</v>
      </c>
      <c r="O133" s="116"/>
      <c r="P133" s="116"/>
      <c r="Q133" s="117"/>
    </row>
    <row r="135" spans="2:17" x14ac:dyDescent="0.25">
      <c r="B135" s="114" t="s">
        <v>291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1</v>
      </c>
      <c r="M138" s="36"/>
      <c r="N138" s="36">
        <v>1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>
        <v>1</v>
      </c>
      <c r="M139" s="36"/>
      <c r="N139" s="36">
        <v>1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292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293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294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2</v>
      </c>
      <c r="E154" s="103"/>
      <c r="F154" s="103">
        <v>2</v>
      </c>
      <c r="G154" s="103"/>
      <c r="H154" s="103">
        <v>0</v>
      </c>
      <c r="I154" s="103"/>
      <c r="J154" s="103">
        <v>0</v>
      </c>
      <c r="K154" s="103"/>
      <c r="L154" s="103">
        <v>35</v>
      </c>
      <c r="M154" s="103"/>
      <c r="N154" s="103">
        <v>5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3</v>
      </c>
      <c r="E155" s="103"/>
      <c r="F155" s="103">
        <v>0</v>
      </c>
      <c r="G155" s="103"/>
      <c r="H155" s="103">
        <v>1</v>
      </c>
      <c r="I155" s="103"/>
      <c r="J155" s="103">
        <v>0</v>
      </c>
      <c r="K155" s="103"/>
      <c r="L155" s="103">
        <v>59</v>
      </c>
      <c r="M155" s="103"/>
      <c r="N155" s="103">
        <v>6</v>
      </c>
      <c r="O155" s="103"/>
      <c r="P155" s="103">
        <v>5</v>
      </c>
      <c r="Q155" s="103"/>
    </row>
    <row r="156" spans="2:17" ht="15.75" thickBot="1" x14ac:dyDescent="0.3">
      <c r="B156" s="108">
        <v>3</v>
      </c>
      <c r="C156" s="109"/>
      <c r="D156" s="103">
        <v>2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42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3</v>
      </c>
      <c r="E157" s="103"/>
      <c r="F157" s="103">
        <v>0</v>
      </c>
      <c r="G157" s="103"/>
      <c r="H157" s="103">
        <v>1</v>
      </c>
      <c r="I157" s="103"/>
      <c r="J157" s="103">
        <v>0</v>
      </c>
      <c r="K157" s="103"/>
      <c r="L157" s="103">
        <v>57</v>
      </c>
      <c r="M157" s="103"/>
      <c r="N157" s="103">
        <v>14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10</v>
      </c>
      <c r="E160" s="107"/>
      <c r="F160" s="107">
        <f t="shared" ref="F160" si="0">SUM(F154:G159)</f>
        <v>2</v>
      </c>
      <c r="G160" s="107"/>
      <c r="H160" s="107">
        <f t="shared" ref="H160" si="1">SUM(H154:I159)</f>
        <v>2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193</v>
      </c>
      <c r="M160" s="107"/>
      <c r="N160" s="107">
        <f t="shared" ref="N160" si="4">SUM(N154:O159)</f>
        <v>25</v>
      </c>
      <c r="O160" s="107"/>
      <c r="P160" s="107">
        <f t="shared" ref="P160" si="5">SUM(P154:Q159)</f>
        <v>5</v>
      </c>
      <c r="Q160" s="107"/>
    </row>
    <row r="161" spans="2:17" ht="15.75" thickBot="1" x14ac:dyDescent="0.3">
      <c r="B161" s="108">
        <v>5</v>
      </c>
      <c r="C161" s="109"/>
      <c r="D161" s="103">
        <v>2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36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3</v>
      </c>
      <c r="E162" s="103"/>
      <c r="F162" s="103">
        <v>0</v>
      </c>
      <c r="G162" s="103"/>
      <c r="H162" s="103">
        <v>1</v>
      </c>
      <c r="I162" s="103"/>
      <c r="J162" s="103">
        <v>0</v>
      </c>
      <c r="K162" s="103"/>
      <c r="L162" s="103">
        <v>61</v>
      </c>
      <c r="M162" s="103"/>
      <c r="N162" s="103">
        <v>12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2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46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2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46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2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43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11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1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232</v>
      </c>
      <c r="M167" s="107"/>
      <c r="N167" s="107">
        <f t="shared" ref="N167" si="10">SUM(N161:O166)</f>
        <v>12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25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19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44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23</v>
      </c>
      <c r="E171" s="106"/>
      <c r="F171" s="106">
        <f t="shared" ref="F171" si="18">SUM(F160,F167,F170)</f>
        <v>2</v>
      </c>
      <c r="G171" s="106"/>
      <c r="H171" s="106">
        <f t="shared" ref="H171" si="19">SUM(H160,H167,H170)</f>
        <v>3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469</v>
      </c>
      <c r="M171" s="106"/>
      <c r="N171" s="106">
        <f t="shared" ref="N171" si="22">SUM(N160,N167,N170)</f>
        <v>37</v>
      </c>
      <c r="O171" s="106"/>
      <c r="P171" s="106">
        <f t="shared" ref="P171" si="23">SUM(P160,P167,P170)</f>
        <v>5</v>
      </c>
      <c r="Q171" s="106"/>
    </row>
    <row r="173" spans="2:17" x14ac:dyDescent="0.25">
      <c r="B173" s="114" t="s">
        <v>295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296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297</v>
      </c>
      <c r="O175" s="110"/>
      <c r="P175" s="110"/>
      <c r="Q175" s="110"/>
    </row>
    <row r="176" spans="2:17" ht="15.75" thickBot="1" x14ac:dyDescent="0.3">
      <c r="B176" s="45" t="s">
        <v>298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299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300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301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302</v>
      </c>
      <c r="C180" s="45"/>
      <c r="D180" s="45"/>
      <c r="E180" s="45"/>
      <c r="F180" s="45"/>
      <c r="G180" s="45"/>
      <c r="H180" s="45"/>
      <c r="I180" s="63"/>
      <c r="J180" s="129">
        <v>2</v>
      </c>
      <c r="K180" s="130"/>
      <c r="L180" s="130"/>
      <c r="M180" s="131"/>
      <c r="N180" s="129">
        <v>2</v>
      </c>
      <c r="O180" s="130"/>
      <c r="P180" s="130"/>
      <c r="Q180" s="131"/>
    </row>
    <row r="181" spans="1:17" ht="15.75" thickBot="1" x14ac:dyDescent="0.3">
      <c r="B181" s="45" t="s">
        <v>303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304</v>
      </c>
      <c r="C182" s="45"/>
      <c r="D182" s="45"/>
      <c r="E182" s="45"/>
      <c r="F182" s="45"/>
      <c r="G182" s="45"/>
      <c r="H182" s="45"/>
      <c r="I182" s="63"/>
      <c r="J182" s="129">
        <v>3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305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306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307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5</v>
      </c>
      <c r="K186" s="168"/>
      <c r="L186" s="168"/>
      <c r="M186" s="169"/>
      <c r="N186" s="167">
        <f>SUM(N176:Q185)</f>
        <v>2</v>
      </c>
      <c r="O186" s="168"/>
      <c r="P186" s="168"/>
      <c r="Q186" s="169"/>
    </row>
    <row r="188" spans="1:17" ht="31.5" customHeight="1" x14ac:dyDescent="0.25">
      <c r="B188" s="53" t="s">
        <v>308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2</v>
      </c>
      <c r="E199" s="25">
        <v>2</v>
      </c>
      <c r="F199" s="25">
        <v>0</v>
      </c>
      <c r="G199" s="24">
        <f t="shared" si="25"/>
        <v>5</v>
      </c>
      <c r="H199" s="25">
        <v>5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309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311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312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313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314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316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318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320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Алексей</cp:lastModifiedBy>
  <cp:lastPrinted>2016-04-16T16:58:13Z</cp:lastPrinted>
  <dcterms:created xsi:type="dcterms:W3CDTF">2016-04-14T14:10:28Z</dcterms:created>
  <dcterms:modified xsi:type="dcterms:W3CDTF">2016-09-17T11:30:31Z</dcterms:modified>
</cp:coreProperties>
</file>